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янва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<sst xmlns="http://schemas.openxmlformats.org/spreadsheetml/2006/main" count="22" uniqueCount="22">
  <si>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</si>
  <si>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</si>
  <si>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</si>
  <si>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</si>
  <si>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</si>
  <si>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</si>
  <si>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</si>
  <si>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</si>
  <si>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</si>
  <si>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</si>
  <si>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</si>
  <si>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</si>
  <si>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</si>
  <si>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"КА АТМ"</t>
  </si>
  <si>
    <t>Шаповалов С.Н.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</si>
  <si>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</si>
  <si>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</si>
  <si>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</si>
  <si>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</si>
  <si>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</si>
  <si>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</si>
  <si>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Передача эл.энергии по сетям АО "УКБП" за январь 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</si>
</sst>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C38" sqref="C38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19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8056</v>
      </c>
      <c r="C7" s="7">
        <v>2.88628</v>
      </c>
      <c r="D7" s="8">
        <f>ROUND(B7*C7,2)</f>
        <v>23251.87</v>
      </c>
      <c r="E7" s="8">
        <f>D7*0.2</f>
        <v>4650.374</v>
      </c>
      <c r="F7" s="8">
        <f>D7+E7</f>
        <v>27902.244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2863</v>
      </c>
      <c r="C9" s="7">
        <v>2.88628</v>
      </c>
      <c r="D9" s="8">
        <f>ROUND(B9*C9,2)</f>
        <v>8263.42</v>
      </c>
      <c r="E9" s="8">
        <f>D9*0.2</f>
        <v>1652.6840000000002</v>
      </c>
      <c r="F9" s="8">
        <f>D9+E9</f>
        <v>9916.104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16</v>
      </c>
      <c r="B11" s="6">
        <v>11320</v>
      </c>
      <c r="C11" s="7">
        <v>2.88628</v>
      </c>
      <c r="D11" s="8">
        <f>ROUND(B11*C11,2)</f>
        <v>32672.69</v>
      </c>
      <c r="E11" s="8">
        <f>D11*0.2</f>
        <v>6534.5380000000005</v>
      </c>
      <c r="F11" s="8">
        <f>D11+E11</f>
        <v>39207.228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17</v>
      </c>
      <c r="B13" s="6">
        <v>28620</v>
      </c>
      <c r="C13" s="7">
        <v>2.88628</v>
      </c>
      <c r="D13" s="8">
        <f>ROUND(B13*C13,2)</f>
        <v>82605.33</v>
      </c>
      <c r="E13" s="8">
        <f>D13*0.2</f>
        <v>16521.066000000003</v>
      </c>
      <c r="F13" s="8">
        <f>D13+E13</f>
        <v>99126.39600000001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20</v>
      </c>
      <c r="B15" s="6">
        <v>2560</v>
      </c>
      <c r="C15" s="7">
        <v>2.88628</v>
      </c>
      <c r="D15" s="8">
        <f>ROUND(B15*C15,2)</f>
        <v>7388.88</v>
      </c>
      <c r="E15" s="8">
        <f>D15*0.2</f>
        <v>1477.776</v>
      </c>
      <c r="F15" s="8">
        <f>D15+E15</f>
        <v>8866.656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1740</v>
      </c>
      <c r="C17" s="7">
        <v>2.88628</v>
      </c>
      <c r="D17" s="8">
        <f>ROUND(B17*C17,2)</f>
        <v>5022.13</v>
      </c>
      <c r="E17" s="8">
        <f>D17*0.2</f>
        <v>1004.426</v>
      </c>
      <c r="F17" s="8">
        <f>D17+E17</f>
        <v>6026.5560000000005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3285</v>
      </c>
      <c r="C19" s="7">
        <v>2.88628</v>
      </c>
      <c r="D19" s="8">
        <f>ROUND(B19*C19,2)</f>
        <v>9481.43</v>
      </c>
      <c r="E19" s="8">
        <f>D19*0.2</f>
        <v>1896.286</v>
      </c>
      <c r="F19" s="8">
        <f>D19+E19</f>
        <v>11377.716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13</v>
      </c>
      <c r="B21" s="6">
        <v>6860</v>
      </c>
      <c r="C21" s="7">
        <v>2.88628</v>
      </c>
      <c r="D21" s="8">
        <f>ROUND(B21*C21,2)</f>
        <v>19799.88</v>
      </c>
      <c r="E21" s="8">
        <f>D21*0.2</f>
        <v>3959.9760000000006</v>
      </c>
      <c r="F21" s="8">
        <f>D21+E21</f>
        <v>23759.856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14</v>
      </c>
      <c r="B23" s="6">
        <v>0</v>
      </c>
      <c r="C23" s="7">
        <v>2.88628</v>
      </c>
      <c r="D23" s="8">
        <f>ROUND(B23*C23,2)</f>
        <v>0</v>
      </c>
      <c r="E23" s="8">
        <f>D23*0.2</f>
        <v>0</v>
      </c>
      <c r="F23" s="8">
        <f>D23+E23</f>
        <v>0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15</v>
      </c>
      <c r="B25" s="6">
        <v>125</v>
      </c>
      <c r="C25" s="7">
        <v>2.88628</v>
      </c>
      <c r="D25" s="8">
        <f>ROUND(B25*C25,2)</f>
        <v>360.79</v>
      </c>
      <c r="E25" s="8">
        <f>D25*0.2</f>
        <v>72.158</v>
      </c>
      <c r="F25" s="8">
        <f>D25+E25</f>
        <v>432.94800000000004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1270</v>
      </c>
      <c r="C27" s="7">
        <v>3.32103</v>
      </c>
      <c r="D27" s="8">
        <f>ROUND(B27*C27,2)</f>
        <v>4217.71</v>
      </c>
      <c r="E27" s="8">
        <f>D27*0.2</f>
        <v>843.542</v>
      </c>
      <c r="F27" s="8">
        <f>D27+E27</f>
        <v>5061.252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4056</v>
      </c>
      <c r="C29" s="7">
        <v>3.32103</v>
      </c>
      <c r="D29" s="8">
        <f>ROUND(B29*C29,2)</f>
        <v>13470.1</v>
      </c>
      <c r="E29" s="8">
        <f>D29*0.2</f>
        <v>2694.0200000000004</v>
      </c>
      <c r="F29" s="8">
        <f>D29+E29</f>
        <v>16164.12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11</v>
      </c>
      <c r="B31" s="6">
        <v>3400</v>
      </c>
      <c r="C31" s="7">
        <v>2.88628</v>
      </c>
      <c r="D31" s="8">
        <f>ROUND(B31*C31,2)</f>
        <v>9813.35</v>
      </c>
      <c r="E31" s="8">
        <f>D31*0.2</f>
        <v>1962.67</v>
      </c>
      <c r="F31" s="8">
        <f>D31+E31</f>
        <v>11776.02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18</v>
      </c>
      <c r="B33" s="6">
        <v>1060</v>
      </c>
      <c r="C33" s="7">
        <v>2.88628</v>
      </c>
      <c r="D33" s="8">
        <f>ROUND(B33*C33,2)</f>
        <v>3059.46</v>
      </c>
      <c r="E33" s="8">
        <f>D33*0.2</f>
        <v>611.892</v>
      </c>
      <c r="F33" s="8">
        <f>D33+E33</f>
        <v>3671.352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12</v>
      </c>
      <c r="B35" s="9">
        <f>SUM(B7:B33)</f>
        <v>75215</v>
      </c>
      <c r="C35" s="10"/>
      <c r="D35" s="10">
        <f>SUM(D7:D34)</f>
        <v>219407.04</v>
      </c>
      <c r="E35" s="10">
        <f>SUM(E7:E34)</f>
        <v>43881.40800000002</v>
      </c>
      <c r="F35" s="10">
        <f>D35+E35</f>
        <v>263288.44800000003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2020-02-18T10:22:37Z</cp:lastPrinted>
  <dcterms:created xsi:type="dcterms:W3CDTF">2018-02-07T17:34:47Z</dcterms:created>
  <dcterms:modified xsi:type="dcterms:W3CDTF">2020-02-18T11:30:55Z</dcterms:modified>
  <cp:category/>
  <cp:version/>
  <cp:contentType/>
  <cp:contentStatus/>
  <cp:revision>17</cp:revision>
</cp:coreProperties>
</file>