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мар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<sst xmlns="http://schemas.openxmlformats.org/spreadsheetml/2006/main" count="22" uniqueCount="22">
  <si>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</si>
  <si>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</si>
  <si>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</si>
  <si>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</si>
  <si>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</si>
  <si>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</si>
  <si>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</si>
  <si>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</si>
  <si>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</si>
  <si>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</si>
  <si>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</si>
  <si>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</si>
  <si>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</si>
  <si>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</si>
  <si>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</si>
  <si>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</si>
  <si>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</si>
  <si>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</si>
  <si>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</si>
  <si>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</si>
  <si>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</si>
  <si>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Передача эл.энергии по сетям АО "УКБП" за март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</si>
</sst>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19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4950</v>
      </c>
      <c r="C7" s="7">
        <v>2.88628</v>
      </c>
      <c r="D7" s="8">
        <f>ROUND(B7*C7,2)</f>
        <v>14287.09</v>
      </c>
      <c r="E7" s="8">
        <f>D7*0.2</f>
        <v>2857.418</v>
      </c>
      <c r="F7" s="8">
        <f>D7+E7</f>
        <v>17144.508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1416</v>
      </c>
      <c r="C9" s="7">
        <v>2.88628</v>
      </c>
      <c r="D9" s="8">
        <f>ROUND(B9*C9,2)</f>
        <v>4086.97</v>
      </c>
      <c r="E9" s="8">
        <f>D9*0.2</f>
        <v>817.394</v>
      </c>
      <c r="F9" s="8">
        <f>D9+E9</f>
        <v>4904.364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16</v>
      </c>
      <c r="B11" s="6">
        <v>9540</v>
      </c>
      <c r="C11" s="7">
        <v>2.88628</v>
      </c>
      <c r="D11" s="8">
        <f>ROUND(B11*C11,2)</f>
        <v>27535.11</v>
      </c>
      <c r="E11" s="8">
        <f>D11*0.2</f>
        <v>5507.022000000001</v>
      </c>
      <c r="F11" s="8">
        <f>D11+E11</f>
        <v>33042.132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17</v>
      </c>
      <c r="B13" s="6">
        <v>23280</v>
      </c>
      <c r="C13" s="7">
        <v>2.88628</v>
      </c>
      <c r="D13" s="8">
        <f>ROUND(B13*C13,2)</f>
        <v>67192.6</v>
      </c>
      <c r="E13" s="8">
        <f>D13*0.2</f>
        <v>13438.520000000002</v>
      </c>
      <c r="F13" s="8">
        <f>D13+E13</f>
        <v>80631.12000000001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20</v>
      </c>
      <c r="B15" s="6">
        <v>1480</v>
      </c>
      <c r="C15" s="7">
        <v>2.88628</v>
      </c>
      <c r="D15" s="8">
        <f>ROUND(B15*C15,2)</f>
        <v>4271.69</v>
      </c>
      <c r="E15" s="8">
        <f>D15*0.2</f>
        <v>854.338</v>
      </c>
      <c r="F15" s="8">
        <f>D15+E15</f>
        <v>5126.027999999999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1530</v>
      </c>
      <c r="C17" s="7">
        <v>2.88628</v>
      </c>
      <c r="D17" s="8">
        <f>ROUND(B17*C17,2)</f>
        <v>4416.01</v>
      </c>
      <c r="E17" s="8">
        <f>D17*0.2</f>
        <v>883.2020000000001</v>
      </c>
      <c r="F17" s="8">
        <f>D17+E17</f>
        <v>5299.212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1980</v>
      </c>
      <c r="C19" s="7">
        <v>2.88628</v>
      </c>
      <c r="D19" s="8">
        <f>ROUND(B19*C19,2)</f>
        <v>5714.83</v>
      </c>
      <c r="E19" s="8">
        <f>D19*0.2</f>
        <v>1142.9660000000001</v>
      </c>
      <c r="F19" s="8">
        <f>D19+E19</f>
        <v>6857.796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13</v>
      </c>
      <c r="B21" s="6">
        <v>5760</v>
      </c>
      <c r="C21" s="7">
        <v>2.88628</v>
      </c>
      <c r="D21" s="8">
        <f>ROUND(B21*C21,2)</f>
        <v>16624.97</v>
      </c>
      <c r="E21" s="8">
        <f>D21*0.2</f>
        <v>3324.9940000000006</v>
      </c>
      <c r="F21" s="8">
        <f>D21+E21</f>
        <v>19949.964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14</v>
      </c>
      <c r="B23" s="6">
        <v>0</v>
      </c>
      <c r="C23" s="7">
        <v>2.88628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15</v>
      </c>
      <c r="B25" s="6">
        <v>130</v>
      </c>
      <c r="C25" s="7">
        <v>2.88628</v>
      </c>
      <c r="D25" s="8">
        <f>ROUND(B25*C25,2)</f>
        <v>375.22</v>
      </c>
      <c r="E25" s="8">
        <f>D25*0.2</f>
        <v>75.04400000000001</v>
      </c>
      <c r="F25" s="8">
        <f>D25+E25</f>
        <v>450.264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1485</v>
      </c>
      <c r="C27" s="7">
        <v>3.32103</v>
      </c>
      <c r="D27" s="8">
        <f>ROUND(B27*C27,2)</f>
        <v>4931.73</v>
      </c>
      <c r="E27" s="8">
        <f>D27*0.2</f>
        <v>986.346</v>
      </c>
      <c r="F27" s="8">
        <f>D27+E27</f>
        <v>5918.075999999999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3079</v>
      </c>
      <c r="C29" s="7">
        <v>3.32103</v>
      </c>
      <c r="D29" s="8">
        <f>ROUND(B29*C29,2)</f>
        <v>10225.45</v>
      </c>
      <c r="E29" s="8">
        <f>D29*0.2</f>
        <v>2045.0900000000001</v>
      </c>
      <c r="F29" s="8">
        <f>D29+E29</f>
        <v>12270.54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2220</v>
      </c>
      <c r="C31" s="7">
        <v>2.88628</v>
      </c>
      <c r="D31" s="8">
        <f>ROUND(B31*C31,2)</f>
        <v>6407.54</v>
      </c>
      <c r="E31" s="8">
        <f>D31*0.2</f>
        <v>1281.508</v>
      </c>
      <c r="F31" s="8">
        <f>D31+E31</f>
        <v>7689.048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18</v>
      </c>
      <c r="B33" s="6">
        <v>810</v>
      </c>
      <c r="C33" s="7">
        <v>2.88628</v>
      </c>
      <c r="D33" s="8">
        <f>ROUND(B33*C33,2)</f>
        <v>2337.89</v>
      </c>
      <c r="E33" s="8">
        <f>D33*0.2</f>
        <v>467.578</v>
      </c>
      <c r="F33" s="8">
        <f>D33+E33</f>
        <v>2805.468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12</v>
      </c>
      <c r="B35" s="9">
        <f>SUM(B7:B33)</f>
        <v>57660</v>
      </c>
      <c r="C35" s="10"/>
      <c r="D35" s="10">
        <f>SUM(D7:D34)</f>
        <v>168407.10000000006</v>
      </c>
      <c r="E35" s="10">
        <f>SUM(E7:E34)</f>
        <v>33681.42000000001</v>
      </c>
      <c r="F35" s="10">
        <f>D35+E35</f>
        <v>202088.52000000008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2020-04-20T04:11:28Z</cp:lastPrinted>
  <dcterms:created xsi:type="dcterms:W3CDTF">2018-02-07T17:34:47Z</dcterms:created>
  <dcterms:modified xsi:type="dcterms:W3CDTF">2020-04-20T04:11:42Z</dcterms:modified>
  <cp:category/>
  <cp:version/>
  <cp:contentType/>
  <cp:contentStatus/>
  <cp:revision>17</cp:revision>
</cp:coreProperties>
</file>