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апре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<sst xmlns="http://schemas.openxmlformats.org/spreadsheetml/2006/main" count="22" uniqueCount="22">
  <si>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</si>
  <si>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</si>
  <si>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</si>
  <si>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</si>
  <si>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</si>
  <si>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</si>
  <si>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</si>
  <si>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</si>
  <si>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</si>
  <si>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</si>
  <si>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</si>
  <si>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</si>
  <si>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</si>
  <si>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</si>
  <si>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</si>
  <si>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</si>
  <si>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</si>
  <si>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</si>
  <si>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</si>
  <si>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</si>
  <si>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</si>
  <si>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Передача эл.энергии по сетям АО "УКБП" за апрель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</si>
</sst>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2" sqref="B32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19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5128</v>
      </c>
      <c r="C7" s="7">
        <v>2.88628</v>
      </c>
      <c r="D7" s="8">
        <f>ROUND(B7*C7,2)</f>
        <v>14800.84</v>
      </c>
      <c r="E7" s="8">
        <f>D7*0.2</f>
        <v>2960.168</v>
      </c>
      <c r="F7" s="8">
        <f>D7+E7</f>
        <v>17761.008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261</v>
      </c>
      <c r="C9" s="7">
        <v>2.88628</v>
      </c>
      <c r="D9" s="8">
        <f>ROUND(B9*C9,2)</f>
        <v>753.32</v>
      </c>
      <c r="E9" s="8">
        <f>D9*0.2</f>
        <v>150.66400000000002</v>
      </c>
      <c r="F9" s="8">
        <f>D9+E9</f>
        <v>903.984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16</v>
      </c>
      <c r="B11" s="6">
        <v>5880</v>
      </c>
      <c r="C11" s="7">
        <v>2.88628</v>
      </c>
      <c r="D11" s="8">
        <f>ROUND(B11*C11,2)</f>
        <v>16971.33</v>
      </c>
      <c r="E11" s="8">
        <f>D11*0.2</f>
        <v>3394.2660000000005</v>
      </c>
      <c r="F11" s="8">
        <f>D11+E11</f>
        <v>20365.596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17</v>
      </c>
      <c r="B13" s="6">
        <v>15080</v>
      </c>
      <c r="C13" s="7">
        <v>2.88628</v>
      </c>
      <c r="D13" s="8">
        <f>ROUND(B13*C13,2)</f>
        <v>43525.1</v>
      </c>
      <c r="E13" s="8">
        <f>D13*0.2</f>
        <v>8705.02</v>
      </c>
      <c r="F13" s="8">
        <f>D13+E13</f>
        <v>52230.119999999995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20</v>
      </c>
      <c r="B15" s="6">
        <v>640</v>
      </c>
      <c r="C15" s="7">
        <v>2.88628</v>
      </c>
      <c r="D15" s="8">
        <f>ROUND(B15*C15,2)</f>
        <v>1847.22</v>
      </c>
      <c r="E15" s="8">
        <f>D15*0.2</f>
        <v>369.444</v>
      </c>
      <c r="F15" s="8">
        <f>D15+E15</f>
        <v>2216.664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1550</v>
      </c>
      <c r="C17" s="7">
        <v>2.88628</v>
      </c>
      <c r="D17" s="8">
        <f>ROUND(B17*C17,2)</f>
        <v>4473.73</v>
      </c>
      <c r="E17" s="8">
        <f>D17*0.2</f>
        <v>894.746</v>
      </c>
      <c r="F17" s="8">
        <f>D17+E17</f>
        <v>5368.476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1530</v>
      </c>
      <c r="C19" s="7">
        <v>2.88628</v>
      </c>
      <c r="D19" s="8">
        <f>ROUND(B19*C19,2)</f>
        <v>4416.01</v>
      </c>
      <c r="E19" s="8">
        <f>D19*0.2</f>
        <v>883.2020000000001</v>
      </c>
      <c r="F19" s="8">
        <f>D19+E19</f>
        <v>5299.212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3180</v>
      </c>
      <c r="C21" s="7">
        <v>2.88628</v>
      </c>
      <c r="D21" s="8">
        <f>ROUND(B21*C21,2)</f>
        <v>9178.37</v>
      </c>
      <c r="E21" s="8">
        <f>D21*0.2</f>
        <v>1835.6740000000002</v>
      </c>
      <c r="F21" s="8">
        <f>D21+E21</f>
        <v>11014.044000000002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5</v>
      </c>
      <c r="C23" s="7">
        <v>2.88628</v>
      </c>
      <c r="D23" s="8">
        <f>ROUND(B23*C23,2)</f>
        <v>14.43</v>
      </c>
      <c r="E23" s="8">
        <f>D23*0.2</f>
        <v>2.886</v>
      </c>
      <c r="F23" s="8">
        <f>D23+E23</f>
        <v>17.316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45</v>
      </c>
      <c r="C25" s="7">
        <v>2.88628</v>
      </c>
      <c r="D25" s="8">
        <f>ROUND(B25*C25,2)</f>
        <v>129.88</v>
      </c>
      <c r="E25" s="8">
        <f>D25*0.2</f>
        <v>25.976</v>
      </c>
      <c r="F25" s="8">
        <f>D25+E25</f>
        <v>155.856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1864</v>
      </c>
      <c r="C27" s="7">
        <v>3.32103</v>
      </c>
      <c r="D27" s="8">
        <f>ROUND(B27*C27,2)</f>
        <v>6190.4</v>
      </c>
      <c r="E27" s="8">
        <f>D27*0.2</f>
        <v>1238.08</v>
      </c>
      <c r="F27" s="8">
        <f>D27+E27</f>
        <v>7428.48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3435</v>
      </c>
      <c r="C29" s="7">
        <v>3.32103</v>
      </c>
      <c r="D29" s="8">
        <f>ROUND(B29*C29,2)</f>
        <v>11407.74</v>
      </c>
      <c r="E29" s="8">
        <f>D29*0.2</f>
        <v>2281.5480000000002</v>
      </c>
      <c r="F29" s="8">
        <f>D29+E29</f>
        <v>13689.288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2020</v>
      </c>
      <c r="C31" s="7">
        <v>2.88628</v>
      </c>
      <c r="D31" s="8">
        <f>ROUND(B31*C31,2)</f>
        <v>5830.29</v>
      </c>
      <c r="E31" s="8">
        <f>D31*0.2</f>
        <v>1166.058</v>
      </c>
      <c r="F31" s="8">
        <f>D31+E31</f>
        <v>6996.348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18</v>
      </c>
      <c r="B33" s="6">
        <v>20</v>
      </c>
      <c r="C33" s="7">
        <v>2.88628</v>
      </c>
      <c r="D33" s="8">
        <f>ROUND(B33*C33,2)</f>
        <v>57.73</v>
      </c>
      <c r="E33" s="8">
        <f>D33*0.2</f>
        <v>11.546</v>
      </c>
      <c r="F33" s="8">
        <f>D33+E33</f>
        <v>69.276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12</v>
      </c>
      <c r="B35" s="9">
        <f>SUM(B7:B33)</f>
        <v>40638</v>
      </c>
      <c r="C35" s="10"/>
      <c r="D35" s="10">
        <f>SUM(D7:D34)</f>
        <v>119596.38999999997</v>
      </c>
      <c r="E35" s="10">
        <f>SUM(E7:E34)</f>
        <v>23919.277999999995</v>
      </c>
      <c r="F35" s="10">
        <f>D35+E35</f>
        <v>143515.66799999998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2020-05-21T03:50:54Z</cp:lastPrinted>
  <dcterms:created xsi:type="dcterms:W3CDTF">2018-02-07T17:34:47Z</dcterms:created>
  <dcterms:modified xsi:type="dcterms:W3CDTF">2020-05-21T03:50:58Z</dcterms:modified>
  <cp:category/>
  <cp:version/>
  <cp:contentType/>
  <cp:contentStatus/>
  <cp:revision>17</cp:revision>
</cp:coreProperties>
</file>