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<sst xmlns="http://schemas.openxmlformats.org/spreadsheetml/2006/main" count="23" uniqueCount="23">
  <si>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</si>
  <si>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</si>
  <si>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</si>
  <si>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</si>
  <si>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</si>
  <si>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</si>
  <si>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</si>
  <si>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</si>
  <si>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</si>
  <si>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</si>
  <si>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</si>
  <si>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</si>
  <si>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</si>
  <si>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</si>
  <si>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</si>
  <si>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</si>
  <si>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</si>
  <si>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</si>
  <si>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</si>
  <si>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</si>
  <si>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</si>
  <si>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Передача эл.энергии по сетям АО "УКБП" за январь 2019 г.</t>
  </si>
  <si>
    <t>б/с 62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</si>
</sst>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37" sqref="F3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21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22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8440</v>
      </c>
      <c r="C7" s="7">
        <v>2.87216</v>
      </c>
      <c r="D7" s="8">
        <f>B7*C7</f>
        <v>24241.0304</v>
      </c>
      <c r="E7" s="8">
        <f>D7*0.2</f>
        <v>4848.20608</v>
      </c>
      <c r="F7" s="8">
        <f>D7+E7</f>
        <v>29089.23648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2835</v>
      </c>
      <c r="C9" s="7">
        <v>2.87216</v>
      </c>
      <c r="D9" s="8">
        <f>B9*C9</f>
        <v>8142.5736</v>
      </c>
      <c r="E9" s="8">
        <f>D9*0.2</f>
        <v>1628.5147200000001</v>
      </c>
      <c r="F9" s="8">
        <v>9771.08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12300</v>
      </c>
      <c r="C11" s="7">
        <v>2.87216</v>
      </c>
      <c r="D11" s="8">
        <f>B11*C11</f>
        <v>35327.568</v>
      </c>
      <c r="E11" s="8">
        <f>D11*0.2</f>
        <v>7065.5136</v>
      </c>
      <c r="F11" s="8">
        <f>D11+E11</f>
        <v>42393.0816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330</v>
      </c>
      <c r="C13" s="7">
        <v>3.29315</v>
      </c>
      <c r="D13" s="8">
        <f>B13*C13</f>
        <v>1086.7395</v>
      </c>
      <c r="E13" s="8">
        <f>D13*0.2</f>
        <v>217.34789999999998</v>
      </c>
      <c r="F13" s="8">
        <f>D13+E13</f>
        <v>1304.0874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41820</v>
      </c>
      <c r="C15" s="7">
        <v>2.87216</v>
      </c>
      <c r="D15" s="8">
        <f>B15*C15</f>
        <v>120113.7312</v>
      </c>
      <c r="E15" s="8">
        <f>D15*0.2</f>
        <v>24022.74624</v>
      </c>
      <c r="F15" s="8">
        <f>D15+E15</f>
        <v>144136.47744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0</v>
      </c>
      <c r="C17" s="7">
        <v>2.87216</v>
      </c>
      <c r="D17" s="8">
        <f>B17*C17</f>
        <v>0</v>
      </c>
      <c r="E17" s="8">
        <f>D17*0.2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1650</v>
      </c>
      <c r="C19" s="7">
        <v>2.87216</v>
      </c>
      <c r="D19" s="8">
        <f>B19*C19</f>
        <v>4739.064</v>
      </c>
      <c r="E19" s="8">
        <f>D19*0.2</f>
        <v>947.8128000000002</v>
      </c>
      <c r="F19" s="8">
        <v>5686.87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4395</v>
      </c>
      <c r="C21" s="7">
        <v>2.87216</v>
      </c>
      <c r="D21" s="8">
        <f>B21*C21</f>
        <v>12623.1432</v>
      </c>
      <c r="E21" s="8">
        <f>D21*0.2</f>
        <v>2524.6286400000004</v>
      </c>
      <c r="F21" s="8">
        <f>D21+E21</f>
        <v>15147.771840000001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2360</v>
      </c>
      <c r="C23" s="7">
        <v>2.87216</v>
      </c>
      <c r="D23" s="8">
        <f>B23*C23</f>
        <v>6778.2976</v>
      </c>
      <c r="E23" s="8">
        <f>D23*0.2</f>
        <v>1355.6595200000002</v>
      </c>
      <c r="F23" s="8">
        <f>D23+E23</f>
        <v>8133.95712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125</v>
      </c>
      <c r="C25" s="7">
        <v>2.87216</v>
      </c>
      <c r="D25" s="8">
        <f>B25*C25</f>
        <v>359.02</v>
      </c>
      <c r="E25" s="8">
        <f>D25*0.2</f>
        <v>71.804</v>
      </c>
      <c r="F25" s="8">
        <f>D25+E25</f>
        <v>430.82399999999996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190</v>
      </c>
      <c r="C27" s="7">
        <v>2.87216</v>
      </c>
      <c r="D27" s="8">
        <f>B27*C27</f>
        <v>545.7104</v>
      </c>
      <c r="E27" s="8">
        <f>D27*0.2</f>
        <v>109.14208000000002</v>
      </c>
      <c r="F27" s="8">
        <f>D27+E27</f>
        <v>654.85248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621</v>
      </c>
      <c r="C29" s="7">
        <v>3.29315</v>
      </c>
      <c r="D29" s="8">
        <f>B29*C29</f>
        <v>2045.04615</v>
      </c>
      <c r="E29" s="8">
        <f>D29*0.2</f>
        <v>409.00923</v>
      </c>
      <c r="F29" s="8">
        <f>D29+E29</f>
        <v>2454.05538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4647</v>
      </c>
      <c r="C31" s="7">
        <v>3.29315</v>
      </c>
      <c r="D31" s="8">
        <f>B31*C31</f>
        <v>15303.268049999999</v>
      </c>
      <c r="E31" s="8">
        <f>D31*0.2</f>
        <v>3060.65361</v>
      </c>
      <c r="F31" s="8">
        <f>D31+E31</f>
        <v>18363.92166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28580</v>
      </c>
      <c r="C33" s="7">
        <v>2.87216</v>
      </c>
      <c r="D33" s="8">
        <f>B33*C33</f>
        <v>82086.3328</v>
      </c>
      <c r="E33" s="8">
        <f>D33*0.2</f>
        <v>16417.26656</v>
      </c>
      <c r="F33" s="8">
        <f>D33+E33</f>
        <v>98503.59936000001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620</v>
      </c>
      <c r="C35" s="7">
        <v>2.87216</v>
      </c>
      <c r="D35" s="8">
        <f>B35*C35</f>
        <v>1780.7392</v>
      </c>
      <c r="E35" s="8">
        <f>D35*0.2</f>
        <v>356.14784000000003</v>
      </c>
      <c r="F35" s="8">
        <f>D35+E35</f>
        <v>2136.88704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108913</v>
      </c>
      <c r="C37" s="10"/>
      <c r="D37" s="10">
        <f>SUM(D7:D35)</f>
        <v>315172.2641</v>
      </c>
      <c r="E37" s="10">
        <f>SUM(E7:E35)</f>
        <v>63034.45282</v>
      </c>
      <c r="F37" s="10">
        <v>378206.71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2019-05-31T10:02:08Z</cp:lastPrinted>
  <dcterms:created xsi:type="dcterms:W3CDTF">2018-02-07T17:34:47Z</dcterms:created>
  <dcterms:modified xsi:type="dcterms:W3CDTF">2019-05-31T10:02:17Z</dcterms:modified>
  <cp:category/>
  <cp:version/>
  <cp:contentType/>
  <cp:contentStatus/>
  <cp:revision>17</cp:revision>
</cp:coreProperties>
</file>