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февра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<sst xmlns="http://schemas.openxmlformats.org/spreadsheetml/2006/main" count="23" uniqueCount="23">
  <si>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</si>
  <si>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</si>
  <si>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</si>
  <si>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</si>
  <si>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</si>
  <si>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</si>
  <si>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</si>
  <si>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</si>
  <si>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</si>
  <si>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</si>
  <si>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</si>
  <si>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</si>
  <si>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</si>
  <si>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</si>
  <si>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</si>
  <si>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</si>
  <si>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</si>
  <si>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</si>
  <si>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</si>
  <si>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</si>
  <si>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</si>
  <si>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</si>
  <si>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Передача эл.энергии по сетям АО "УКБП" за февраль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</si>
</sst>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37" sqref="F3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22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21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6240</v>
      </c>
      <c r="C7" s="7">
        <v>2.87216</v>
      </c>
      <c r="D7" s="8">
        <f>B7*C7</f>
        <v>17922.2784</v>
      </c>
      <c r="E7" s="8">
        <f>D7*0.2</f>
        <v>3584.45568</v>
      </c>
      <c r="F7" s="8">
        <v>21506.74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2215</v>
      </c>
      <c r="C9" s="7">
        <v>2.87216</v>
      </c>
      <c r="D9" s="8">
        <f>B9*C9</f>
        <v>6361.8344</v>
      </c>
      <c r="E9" s="8">
        <f>D9*0.2</f>
        <v>1272.36688</v>
      </c>
      <c r="F9" s="8">
        <f>D9+E9</f>
        <v>7634.201279999999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18</v>
      </c>
      <c r="B11" s="6">
        <v>9560</v>
      </c>
      <c r="C11" s="7">
        <v>2.87216</v>
      </c>
      <c r="D11" s="8">
        <f>B11*C11</f>
        <v>27457.8496</v>
      </c>
      <c r="E11" s="8">
        <f>D11*0.2</f>
        <v>5491.569920000001</v>
      </c>
      <c r="F11" s="8">
        <f>D11+E11</f>
        <v>32949.41952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14</v>
      </c>
      <c r="B13" s="6">
        <v>410</v>
      </c>
      <c r="C13" s="7">
        <v>3.29315</v>
      </c>
      <c r="D13" s="8">
        <f>B13*C13</f>
        <v>1350.1915</v>
      </c>
      <c r="E13" s="8">
        <f>D13*0.2</f>
        <v>270.0383</v>
      </c>
      <c r="F13" s="8">
        <f>D13+E13</f>
        <v>1620.2297999999998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19</v>
      </c>
      <c r="B15" s="6">
        <v>32000</v>
      </c>
      <c r="C15" s="7">
        <v>2.87216</v>
      </c>
      <c r="D15" s="8">
        <f>B15*C15</f>
        <v>91909.12</v>
      </c>
      <c r="E15" s="8">
        <f>D15*0.2</f>
        <v>18381.824</v>
      </c>
      <c r="F15" s="8">
        <f>D15+E15</f>
        <v>110290.94399999999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0</v>
      </c>
      <c r="C17" s="7">
        <v>2.87216</v>
      </c>
      <c r="D17" s="8">
        <f>B17*C17</f>
        <v>0</v>
      </c>
      <c r="E17" s="8">
        <f>D17*0.2</f>
        <v>0</v>
      </c>
      <c r="F17" s="8">
        <f>D17+E17</f>
        <v>0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1305</v>
      </c>
      <c r="C19" s="7">
        <v>2.87216</v>
      </c>
      <c r="D19" s="8">
        <f>B19*C19</f>
        <v>3748.1688</v>
      </c>
      <c r="E19" s="8">
        <f>D19*0.2</f>
        <v>749.63376</v>
      </c>
      <c r="F19" s="8">
        <f>D19+E19</f>
        <v>4497.80256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9</v>
      </c>
      <c r="B21" s="6">
        <v>3210</v>
      </c>
      <c r="C21" s="7">
        <v>2.87216</v>
      </c>
      <c r="D21" s="8">
        <f>B21*C21</f>
        <v>9219.633600000001</v>
      </c>
      <c r="E21" s="8">
        <f>D21*0.2</f>
        <v>1843.9267200000004</v>
      </c>
      <c r="F21" s="8">
        <f>D21+E21</f>
        <v>11063.56032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15</v>
      </c>
      <c r="B23" s="6">
        <v>1960</v>
      </c>
      <c r="C23" s="7">
        <v>2.87216</v>
      </c>
      <c r="D23" s="8">
        <f>B23*C23</f>
        <v>5629.4336</v>
      </c>
      <c r="E23" s="8">
        <f>D23*0.2</f>
        <v>1125.8867200000002</v>
      </c>
      <c r="F23" s="8">
        <f>D23+E23</f>
        <v>6755.320320000001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16</v>
      </c>
      <c r="B25" s="6">
        <v>160</v>
      </c>
      <c r="C25" s="7">
        <v>2.87216</v>
      </c>
      <c r="D25" s="8">
        <f>B25*C25</f>
        <v>459.54560000000004</v>
      </c>
      <c r="E25" s="8">
        <f>D25*0.2</f>
        <v>91.90912000000002</v>
      </c>
      <c r="F25" s="8">
        <v>551.46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17</v>
      </c>
      <c r="B27" s="6">
        <v>170</v>
      </c>
      <c r="C27" s="7">
        <v>2.87216</v>
      </c>
      <c r="D27" s="8">
        <f>B27*C27</f>
        <v>488.2672</v>
      </c>
      <c r="E27" s="8">
        <f>D27*0.2</f>
        <v>97.65344</v>
      </c>
      <c r="F27" s="8">
        <f>D27+E27</f>
        <v>585.92064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700</v>
      </c>
      <c r="C29" s="7">
        <v>3.29315</v>
      </c>
      <c r="D29" s="8">
        <f>B29*C29</f>
        <v>2305.205</v>
      </c>
      <c r="E29" s="8">
        <f>D29*0.2</f>
        <v>461.041</v>
      </c>
      <c r="F29" s="8">
        <f>D29+E29</f>
        <v>2766.246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3616</v>
      </c>
      <c r="C31" s="7">
        <v>3.29315</v>
      </c>
      <c r="D31" s="8">
        <f>B31*C31</f>
        <v>11908.0304</v>
      </c>
      <c r="E31" s="8">
        <f>D31*0.2</f>
        <v>2381.60608</v>
      </c>
      <c r="F31" s="8">
        <f>D31+E31</f>
        <v>14289.63648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12</v>
      </c>
      <c r="B33" s="6">
        <v>22420</v>
      </c>
      <c r="C33" s="7">
        <v>2.87216</v>
      </c>
      <c r="D33" s="8">
        <f>B33*C33</f>
        <v>64393.8272</v>
      </c>
      <c r="E33" s="8">
        <f>D33*0.2</f>
        <v>12878.765440000001</v>
      </c>
      <c r="F33" s="8">
        <v>77272.6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20</v>
      </c>
      <c r="B35" s="6">
        <v>570</v>
      </c>
      <c r="C35" s="7">
        <v>2.87216</v>
      </c>
      <c r="D35" s="8">
        <f>B35*C35</f>
        <v>1637.1312</v>
      </c>
      <c r="E35" s="8">
        <f>D35*0.2</f>
        <v>327.42624</v>
      </c>
      <c r="F35" s="8">
        <f>D35+E35</f>
        <v>1964.55744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13</v>
      </c>
      <c r="B37" s="9">
        <f>SUM(B7:B35)</f>
        <v>84536</v>
      </c>
      <c r="C37" s="10"/>
      <c r="D37" s="10">
        <f>SUM(D7:D35)</f>
        <v>244790.5165</v>
      </c>
      <c r="E37" s="10">
        <v>48958.12</v>
      </c>
      <c r="F37" s="10">
        <v>293748.64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2019-05-31T10:02:08Z</cp:lastPrinted>
  <dcterms:created xsi:type="dcterms:W3CDTF">2018-02-07T17:34:47Z</dcterms:created>
  <dcterms:modified xsi:type="dcterms:W3CDTF">2019-06-03T04:13:52Z</dcterms:modified>
  <cp:category/>
  <cp:version/>
  <cp:contentType/>
  <cp:contentStatus/>
  <cp:revision>17</cp:revision>
</cp:coreProperties>
</file>