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дека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<sst xmlns="http://schemas.openxmlformats.org/spreadsheetml/2006/main" count="22" uniqueCount="22">
  <si>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</si>
  <si>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</si>
  <si>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</si>
  <si>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</si>
  <si>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</si>
  <si>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</si>
  <si>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</si>
  <si>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</si>
  <si>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</si>
  <si>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</si>
  <si>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</si>
  <si>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</si>
  <si>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</si>
  <si>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</si>
  <si>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</si>
  <si>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</si>
  <si>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</si>
  <si>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</si>
  <si>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</si>
  <si>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</si>
  <si>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</si>
  <si>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Передача эл.энергии по сетям АО "УКБП" за декабрь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</si>
</sst>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19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5277</v>
      </c>
      <c r="C7" s="7">
        <v>2.88628</v>
      </c>
      <c r="D7" s="8">
        <f>ROUND(B7*C7,2)</f>
        <v>15230.9</v>
      </c>
      <c r="E7" s="8">
        <f>D7*0.2</f>
        <v>3046.1800000000003</v>
      </c>
      <c r="F7" s="8">
        <f>D7+E7</f>
        <v>18277.08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1981</v>
      </c>
      <c r="C9" s="7">
        <v>2.88628</v>
      </c>
      <c r="D9" s="8">
        <f>ROUND(B9*C9,2)</f>
        <v>5717.72</v>
      </c>
      <c r="E9" s="8">
        <f>D9*0.2</f>
        <v>1143.544</v>
      </c>
      <c r="F9" s="8">
        <f>D9+E9</f>
        <v>6861.264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16</v>
      </c>
      <c r="B11" s="6">
        <v>8840</v>
      </c>
      <c r="C11" s="7">
        <v>2.88628</v>
      </c>
      <c r="D11" s="8">
        <f>ROUND(B11*C11,2)</f>
        <v>25514.72</v>
      </c>
      <c r="E11" s="8">
        <f>D11*0.2</f>
        <v>5102.944</v>
      </c>
      <c r="F11" s="8">
        <f>D11+E11</f>
        <v>30617.664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17</v>
      </c>
      <c r="B13" s="6">
        <v>22940</v>
      </c>
      <c r="C13" s="7">
        <v>2.88628</v>
      </c>
      <c r="D13" s="8">
        <f>ROUND(B13*C13,2)</f>
        <v>66211.26</v>
      </c>
      <c r="E13" s="8">
        <f>D13*0.2</f>
        <v>13242.252</v>
      </c>
      <c r="F13" s="8">
        <f>D13+E13</f>
        <v>79453.51199999999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20</v>
      </c>
      <c r="B15" s="6">
        <v>1420</v>
      </c>
      <c r="C15" s="7">
        <v>2.88628</v>
      </c>
      <c r="D15" s="8">
        <f>ROUND(B15*C15,2)</f>
        <v>4098.52</v>
      </c>
      <c r="E15" s="8">
        <f>D15*0.2</f>
        <v>819.7040000000002</v>
      </c>
      <c r="F15" s="8">
        <f>D15+E15</f>
        <v>4918.224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1365</v>
      </c>
      <c r="C17" s="7">
        <v>2.88628</v>
      </c>
      <c r="D17" s="8">
        <f>ROUND(B17*C17,2)</f>
        <v>3939.77</v>
      </c>
      <c r="E17" s="8">
        <f>D17*0.2</f>
        <v>787.9540000000001</v>
      </c>
      <c r="F17" s="8">
        <f>D17+E17</f>
        <v>4727.724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2475</v>
      </c>
      <c r="C19" s="7">
        <v>2.88628</v>
      </c>
      <c r="D19" s="8">
        <f>ROUND(B19*C19,2)</f>
        <v>7143.54</v>
      </c>
      <c r="E19" s="8">
        <f>D19*0.2</f>
        <v>1428.708</v>
      </c>
      <c r="F19" s="8">
        <f>D19+E19</f>
        <v>8572.248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5220</v>
      </c>
      <c r="C21" s="7">
        <v>2.88628</v>
      </c>
      <c r="D21" s="8">
        <f>ROUND(B21*C21,2)</f>
        <v>15066.38</v>
      </c>
      <c r="E21" s="8">
        <f>D21*0.2</f>
        <v>3013.276</v>
      </c>
      <c r="F21" s="8">
        <f>D21+E21</f>
        <v>18079.656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115</v>
      </c>
      <c r="C25" s="7">
        <v>2.88628</v>
      </c>
      <c r="D25" s="8">
        <f>ROUND(B25*C25,2)</f>
        <v>331.92</v>
      </c>
      <c r="E25" s="8">
        <f>D25*0.2</f>
        <v>66.384</v>
      </c>
      <c r="F25" s="8">
        <f>D25+E25</f>
        <v>398.30400000000003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1694</v>
      </c>
      <c r="C27" s="7">
        <v>3.32103</v>
      </c>
      <c r="D27" s="8">
        <f>ROUND(B27*C27,2)</f>
        <v>5625.82</v>
      </c>
      <c r="E27" s="8">
        <f>D27*0.2</f>
        <v>1125.164</v>
      </c>
      <c r="F27" s="8">
        <f>D27+E27</f>
        <v>6750.9839999999995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2939</v>
      </c>
      <c r="C29" s="7">
        <v>3.32103</v>
      </c>
      <c r="D29" s="8">
        <f>ROUND(B29*C29,2)</f>
        <v>9760.51</v>
      </c>
      <c r="E29" s="8">
        <f>D29*0.2</f>
        <v>1952.102</v>
      </c>
      <c r="F29" s="8">
        <f>D29+E29</f>
        <v>11712.612000000001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2640</v>
      </c>
      <c r="C31" s="7">
        <v>2.88628</v>
      </c>
      <c r="D31" s="8">
        <f>ROUND(B31*C31,2)</f>
        <v>7619.78</v>
      </c>
      <c r="E31" s="8">
        <f>D31*0.2</f>
        <v>1523.9560000000001</v>
      </c>
      <c r="F31" s="8">
        <f>D31+E31</f>
        <v>9143.736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18</v>
      </c>
      <c r="B33" s="6">
        <v>780</v>
      </c>
      <c r="C33" s="7">
        <v>2.88628</v>
      </c>
      <c r="D33" s="8">
        <f>ROUND(B33*C33,2)</f>
        <v>2251.3</v>
      </c>
      <c r="E33" s="8">
        <f>D33*0.2</f>
        <v>450.26000000000005</v>
      </c>
      <c r="F33" s="8">
        <f>D33+E33</f>
        <v>2701.5600000000004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12</v>
      </c>
      <c r="B35" s="9">
        <f>SUM(B7:B33)</f>
        <v>57686</v>
      </c>
      <c r="C35" s="10"/>
      <c r="D35" s="10">
        <f>SUM(D7:D34)</f>
        <v>168512.14</v>
      </c>
      <c r="E35" s="10">
        <f>SUM(E7:E34)</f>
        <v>33702.42800000001</v>
      </c>
      <c r="F35" s="10">
        <f>D35+E35</f>
        <v>202214.56800000003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2020-01-15T06:10:16Z</cp:lastPrinted>
  <dcterms:created xsi:type="dcterms:W3CDTF">2018-02-07T17:34:47Z</dcterms:created>
  <dcterms:modified xsi:type="dcterms:W3CDTF">2020-01-15T06:10:25Z</dcterms:modified>
  <cp:category/>
  <cp:version/>
  <cp:contentType/>
  <cp:contentStatus/>
  <cp:revision>17</cp:revision>
</cp:coreProperties>
</file>