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<sst xmlns="http://schemas.openxmlformats.org/spreadsheetml/2006/main" count="23" uniqueCount="23">
  <si>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</si>
  <si>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</si>
  <si>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</si>
  <si>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</si>
  <si>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</si>
  <si>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</si>
  <si>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</si>
  <si>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</si>
  <si>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</si>
  <si>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</si>
  <si>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</si>
  <si>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</si>
  <si>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</si>
  <si>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</si>
  <si>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</si>
  <si>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</si>
  <si>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</si>
  <si>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</si>
  <si>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</si>
  <si>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</si>
  <si>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</si>
  <si>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</si>
  <si>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Передача эл.энергии по сетям АО "УКБП" за ноябрь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</si>
</sst>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37" sqref="F3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22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6480</v>
      </c>
      <c r="C7" s="7">
        <v>2.88383</v>
      </c>
      <c r="D7" s="8">
        <f>B7*C7</f>
        <v>18687.2184</v>
      </c>
      <c r="E7" s="8">
        <f>D7*0.18</f>
        <v>3363.699312</v>
      </c>
      <c r="F7" s="8">
        <f>D7+E7</f>
        <v>22050.917712000002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2357</v>
      </c>
      <c r="C9" s="7">
        <v>2.88383</v>
      </c>
      <c r="D9" s="8">
        <f>B9*C9</f>
        <v>6797.18731</v>
      </c>
      <c r="E9" s="8">
        <f>D9*0.18</f>
        <v>1223.4937158</v>
      </c>
      <c r="F9" s="8">
        <f>D9+E9</f>
        <v>8020.6810258000005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9960</v>
      </c>
      <c r="C11" s="7">
        <v>2.88383</v>
      </c>
      <c r="D11" s="8">
        <f>B11*C11</f>
        <v>28722.9468</v>
      </c>
      <c r="E11" s="8">
        <f>D11*0.18</f>
        <v>5170.130424</v>
      </c>
      <c r="F11" s="8">
        <f>D11+E11</f>
        <v>33893.077224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15</v>
      </c>
      <c r="B13" s="6">
        <v>410</v>
      </c>
      <c r="C13" s="7">
        <v>3.31802</v>
      </c>
      <c r="D13" s="8">
        <f>B13*C13</f>
        <v>1360.3882</v>
      </c>
      <c r="E13" s="8">
        <f>D13*0.18</f>
        <v>244.869876</v>
      </c>
      <c r="F13" s="8">
        <f>D13+E13</f>
        <v>1605.258076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20</v>
      </c>
      <c r="B15" s="6">
        <v>38320</v>
      </c>
      <c r="C15" s="7">
        <v>2.88383</v>
      </c>
      <c r="D15" s="8">
        <f>B15*C15</f>
        <v>110508.3656</v>
      </c>
      <c r="E15" s="8">
        <f>D15*0.18</f>
        <v>19891.505808</v>
      </c>
      <c r="F15" s="8">
        <v>123525.98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8</v>
      </c>
      <c r="B17" s="6">
        <v>40</v>
      </c>
      <c r="C17" s="7">
        <v>2.88383</v>
      </c>
      <c r="D17" s="8">
        <f>B17*C17</f>
        <v>115.3532</v>
      </c>
      <c r="E17" s="8">
        <f>D17*0.18</f>
        <v>20.763576</v>
      </c>
      <c r="F17" s="8">
        <f>D17+E17</f>
        <v>136.11677600000002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9</v>
      </c>
      <c r="B19" s="6">
        <v>1500</v>
      </c>
      <c r="C19" s="7">
        <v>2.88383</v>
      </c>
      <c r="D19" s="8">
        <f>B19*C19</f>
        <v>4325.745</v>
      </c>
      <c r="E19" s="8">
        <f>D19*0.18</f>
        <v>778.6341</v>
      </c>
      <c r="F19" s="8">
        <f>D19+E19</f>
        <v>5104.3791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10</v>
      </c>
      <c r="B21" s="6">
        <v>4050</v>
      </c>
      <c r="C21" s="7">
        <v>2.88383</v>
      </c>
      <c r="D21" s="8">
        <f>B21*C21</f>
        <v>11679.5115</v>
      </c>
      <c r="E21" s="8">
        <f>D21*0.18</f>
        <v>2102.31207</v>
      </c>
      <c r="F21" s="8">
        <f>D21+E21</f>
        <v>13781.82357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16</v>
      </c>
      <c r="B23" s="6">
        <v>2440</v>
      </c>
      <c r="C23" s="7">
        <v>2.88383</v>
      </c>
      <c r="D23" s="8">
        <f>B23*C23</f>
        <v>7036.5452000000005</v>
      </c>
      <c r="E23" s="8">
        <f>D23*0.18</f>
        <v>1266.578136</v>
      </c>
      <c r="F23" s="8">
        <f>D23+E23</f>
        <v>8303.123336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17</v>
      </c>
      <c r="B25" s="6">
        <v>180</v>
      </c>
      <c r="C25" s="7">
        <v>2.88383</v>
      </c>
      <c r="D25" s="8">
        <f>B25*C25</f>
        <v>519.0894000000001</v>
      </c>
      <c r="E25" s="8">
        <f>D25*0.18</f>
        <v>93.436092</v>
      </c>
      <c r="F25" s="8">
        <f>D25+E25</f>
        <v>612.5254920000001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105</v>
      </c>
      <c r="C27" s="7">
        <v>2.88383</v>
      </c>
      <c r="D27" s="8">
        <f>B27*C27</f>
        <v>302.80215000000004</v>
      </c>
      <c r="E27" s="8">
        <f>D27*0.18</f>
        <v>54.50438700000001</v>
      </c>
      <c r="F27" s="8">
        <v>272.24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11</v>
      </c>
      <c r="B29" s="6">
        <v>1060</v>
      </c>
      <c r="C29" s="7">
        <v>3.31802</v>
      </c>
      <c r="D29" s="8">
        <f>B29*C29</f>
        <v>3517.1012</v>
      </c>
      <c r="E29" s="8">
        <f>D29*0.18</f>
        <v>633.078216</v>
      </c>
      <c r="F29" s="8">
        <f>D29+E29</f>
        <v>4150.179416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12</v>
      </c>
      <c r="B31" s="6">
        <v>3949</v>
      </c>
      <c r="C31" s="7">
        <v>3.31802</v>
      </c>
      <c r="D31" s="8">
        <f>B31*C31</f>
        <v>13102.860980000001</v>
      </c>
      <c r="E31" s="8">
        <f>D31*0.18</f>
        <v>2358.5149764000003</v>
      </c>
      <c r="F31" s="8">
        <f>D31+E31</f>
        <v>15461.375956400001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13</v>
      </c>
      <c r="B33" s="6">
        <v>25280</v>
      </c>
      <c r="C33" s="7">
        <v>2.88383</v>
      </c>
      <c r="D33" s="8">
        <f>B33*C33</f>
        <v>72903.2224</v>
      </c>
      <c r="E33" s="8">
        <f>D33*0.18</f>
        <v>13122.580032</v>
      </c>
      <c r="F33" s="8">
        <f>D33+E33</f>
        <v>86025.802432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21</v>
      </c>
      <c r="B35" s="6">
        <v>480</v>
      </c>
      <c r="C35" s="7">
        <v>2.88383</v>
      </c>
      <c r="D35" s="8">
        <f>B35*C35</f>
        <v>1384.2384</v>
      </c>
      <c r="E35" s="8">
        <f>D35*0.18</f>
        <v>249.16291199999998</v>
      </c>
      <c r="F35" s="8">
        <f>D35+E35</f>
        <v>1633.401312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14</v>
      </c>
      <c r="B37" s="9">
        <f>SUM(B7:B35)</f>
        <v>96611</v>
      </c>
      <c r="C37" s="10"/>
      <c r="D37" s="10">
        <v>280962.59</v>
      </c>
      <c r="E37" s="10">
        <v>50573.25</v>
      </c>
      <c r="F37" s="10">
        <f>D37+E37</f>
        <v>331535.84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2019-01-11T04:39:14Z</dcterms:modified>
  <cp:category/>
  <cp:version/>
  <cp:contentType/>
  <cp:contentStatus/>
  <cp:revision>17</cp:revision>
</cp:coreProperties>
</file>